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3910" windowHeight="10350"/>
  </bookViews>
  <sheets>
    <sheet name="2025" sheetId="1" r:id="rId1"/>
  </sheets>
  <definedNames>
    <definedName name="_xlnm._FilterDatabase" localSheetId="0" hidden="1">'2025'!$A$2:$J$2</definedName>
    <definedName name="_xlnm.Print_Titles" localSheetId="0">'2025'!#REF!</definedName>
  </definedNames>
  <calcPr calcId="124519"/>
</workbook>
</file>

<file path=xl/calcChain.xml><?xml version="1.0" encoding="utf-8"?>
<calcChain xmlns="http://schemas.openxmlformats.org/spreadsheetml/2006/main">
  <c r="G4" i="1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"/>
</calcChain>
</file>

<file path=xl/sharedStrings.xml><?xml version="1.0" encoding="utf-8"?>
<sst xmlns="http://schemas.openxmlformats.org/spreadsheetml/2006/main" count="131" uniqueCount="76">
  <si>
    <t>序号</t>
  </si>
  <si>
    <t>报考职务</t>
  </si>
  <si>
    <t>岗位代码</t>
  </si>
  <si>
    <t>准考证号</t>
  </si>
  <si>
    <t>测试成绩</t>
  </si>
  <si>
    <t>面试成绩</t>
  </si>
  <si>
    <t>总成绩</t>
  </si>
  <si>
    <t>总名次</t>
  </si>
  <si>
    <t>是否入围体检</t>
  </si>
  <si>
    <t>备注</t>
  </si>
  <si>
    <t>中山市第二人民法院2025年招聘劳动合同制审判辅助人员
总成绩及入围体检人员名单</t>
    <phoneticPr fontId="8" type="noConversion"/>
  </si>
  <si>
    <t>202504120714</t>
  </si>
  <si>
    <t>202504120614</t>
  </si>
  <si>
    <t>202504120719</t>
  </si>
  <si>
    <t>202504120306</t>
  </si>
  <si>
    <t>202504120704</t>
  </si>
  <si>
    <t>202504120528</t>
  </si>
  <si>
    <t>202504120108</t>
  </si>
  <si>
    <t>202504120806</t>
  </si>
  <si>
    <t>202504120205</t>
  </si>
  <si>
    <t>202504120703</t>
  </si>
  <si>
    <t>202504120130</t>
  </si>
  <si>
    <t>202504120729</t>
  </si>
  <si>
    <t>77.81</t>
  </si>
  <si>
    <t>77.40</t>
  </si>
  <si>
    <t>75.52</t>
  </si>
  <si>
    <t>75.34</t>
  </si>
  <si>
    <t>74.77</t>
  </si>
  <si>
    <t>74.40</t>
  </si>
  <si>
    <t>73.56</t>
  </si>
  <si>
    <t>73.48</t>
  </si>
  <si>
    <t>73.07</t>
  </si>
  <si>
    <t>72.52</t>
  </si>
  <si>
    <t>71.91</t>
  </si>
  <si>
    <t>71.15</t>
  </si>
  <si>
    <t>70.99</t>
  </si>
  <si>
    <t>70.43</t>
  </si>
  <si>
    <t>70.09</t>
  </si>
  <si>
    <t>82.17</t>
  </si>
  <si>
    <t>81.89</t>
  </si>
  <si>
    <t>77.88</t>
  </si>
  <si>
    <t>75.88</t>
  </si>
  <si>
    <t>75.40</t>
  </si>
  <si>
    <t>74.97</t>
  </si>
  <si>
    <t>74.28</t>
  </si>
  <si>
    <t>74.09</t>
  </si>
  <si>
    <t>73.63</t>
  </si>
  <si>
    <t>73.33</t>
  </si>
  <si>
    <t>73.30</t>
  </si>
  <si>
    <t>73.18</t>
  </si>
  <si>
    <t>72.29</t>
  </si>
  <si>
    <t>71.77</t>
  </si>
  <si>
    <t>71.75</t>
  </si>
  <si>
    <t>202504121728</t>
  </si>
  <si>
    <t>202504122207</t>
  </si>
  <si>
    <t>202504122326</t>
  </si>
  <si>
    <t>202504121224</t>
  </si>
  <si>
    <t>202504121011</t>
  </si>
  <si>
    <t>202504121919</t>
  </si>
  <si>
    <t>202504121629</t>
  </si>
  <si>
    <t>202504122216</t>
  </si>
  <si>
    <t>202504121102</t>
  </si>
  <si>
    <t>202504122313</t>
  </si>
  <si>
    <t>202504121822</t>
  </si>
  <si>
    <t>202504121422</t>
  </si>
  <si>
    <t>202504121108</t>
  </si>
  <si>
    <t>202504122310</t>
  </si>
  <si>
    <t>202504121520</t>
  </si>
  <si>
    <t>是</t>
    <phoneticPr fontId="8" type="noConversion"/>
  </si>
  <si>
    <t>否</t>
    <phoneticPr fontId="8" type="noConversion"/>
  </si>
  <si>
    <t>否</t>
    <phoneticPr fontId="8" type="noConversion"/>
  </si>
  <si>
    <t>劳动合同制
书记员A</t>
    <phoneticPr fontId="8" type="noConversion"/>
  </si>
  <si>
    <t>劳动合同制
书记员B</t>
    <phoneticPr fontId="8" type="noConversion"/>
  </si>
  <si>
    <t>202504120211</t>
    <phoneticPr fontId="8" type="noConversion"/>
  </si>
  <si>
    <t>202504120629</t>
    <phoneticPr fontId="8" type="noConversion"/>
  </si>
  <si>
    <t>202504120507</t>
    <phoneticPr fontId="8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</si>
</sst>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0">
    <font>
      <sz val="11"/>
      <color indexed="8"/>
      <name val="宋体"/>
      <charset val="134"/>
    </font>
    <font>
      <sz val="16"/>
      <color indexed="8"/>
      <name val="方正小标宋简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b/>
      <sz val="12"/>
      <color indexed="10"/>
      <name val="宋体"/>
      <family val="3"/>
      <charset val="134"/>
    </font>
    <font>
      <sz val="11"/>
      <name val="Calibri"/>
      <family val="2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7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50"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quotePrefix="1" applyBorder="1" applyAlignment="1">
      <alignment horizontal="center" vertical="center"/>
    </xf>
    <xf numFmtId="177" fontId="0" fillId="0" borderId="2" xfId="0" applyNumberFormat="1" applyFill="1" applyBorder="1" applyAlignment="1">
      <alignment horizontal="center" vertical="center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0" fillId="0" borderId="5" xfId="0" quotePrefix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/>
    </xf>
    <xf numFmtId="0" fontId="5" fillId="0" borderId="5" xfId="0" applyFont="1" applyFill="1" applyBorder="1" applyAlignment="1" applyProtection="1">
      <alignment horizontal="center" vertical="center" wrapText="1"/>
      <protection locked="0"/>
    </xf>
    <xf numFmtId="0" fontId="6" fillId="0" borderId="6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0" fontId="4" fillId="0" borderId="10" xfId="0" applyNumberFormat="1" applyFont="1" applyFill="1" applyBorder="1" applyAlignment="1" applyProtection="1">
      <alignment horizontal="center" vertical="center"/>
    </xf>
    <xf numFmtId="0" fontId="0" fillId="0" borderId="10" xfId="0" quotePrefix="1" applyBorder="1" applyAlignment="1">
      <alignment horizontal="center" vertical="center"/>
    </xf>
    <xf numFmtId="176" fontId="0" fillId="0" borderId="10" xfId="0" applyNumberFormat="1" applyFill="1" applyBorder="1" applyAlignment="1">
      <alignment horizontal="center" vertical="center"/>
    </xf>
    <xf numFmtId="0" fontId="9" fillId="0" borderId="10" xfId="0" applyFont="1" applyFill="1" applyBorder="1" applyAlignment="1" applyProtection="1">
      <alignment horizontal="center" vertical="center" wrapText="1"/>
      <protection locked="0"/>
    </xf>
    <xf numFmtId="0" fontId="6" fillId="0" borderId="11" xfId="0" applyNumberFormat="1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177" fontId="0" fillId="0" borderId="5" xfId="0" applyNumberForma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177" fontId="0" fillId="0" borderId="10" xfId="0" applyNumberFormat="1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4" fillId="0" borderId="10" xfId="0" applyNumberFormat="1" applyFont="1" applyFill="1" applyBorder="1" applyAlignment="1">
      <alignment horizontal="center" vertical="center"/>
    </xf>
    <xf numFmtId="177" fontId="4" fillId="0" borderId="5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177" fontId="4" fillId="0" borderId="1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7" fillId="0" borderId="2" xfId="0" quotePrefix="1" applyFont="1" applyBorder="1" applyAlignment="1">
      <alignment horizontal="center" vertical="center"/>
    </xf>
    <xf numFmtId="0" fontId="7" fillId="0" borderId="5" xfId="0" quotePrefix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17">
    <cellStyle name="常规" xfId="0" builtinId="0"/>
    <cellStyle name="常规 10" xfId="1"/>
    <cellStyle name="常规 11" xfId="3"/>
    <cellStyle name="常规 12" xfId="2"/>
    <cellStyle name="常规 13" xfId="4"/>
    <cellStyle name="常规 14" xfId="5"/>
    <cellStyle name="常规 15" xfId="6"/>
    <cellStyle name="常规 16" xfId="7"/>
    <cellStyle name="常规 17" xfId="8"/>
    <cellStyle name="常规 2" xfId="9"/>
    <cellStyle name="常规 3" xfId="10"/>
    <cellStyle name="常规 4" xfId="11"/>
    <cellStyle name="常规 5" xfId="12"/>
    <cellStyle name="常规 6" xfId="13"/>
    <cellStyle name="常规 7" xfId="14"/>
    <cellStyle name="常规 8" xfId="15"/>
    <cellStyle name="常规 9" xfId="1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workbookViewId="0">
      <selection activeCell="L4" sqref="L4"/>
    </sheetView>
  </sheetViews>
  <sheetFormatPr defaultColWidth="9" defaultRowHeight="29.25" customHeight="1"/>
  <cols>
    <col min="1" max="1" width="5.875" style="1" customWidth="1"/>
    <col min="2" max="2" width="12.625" style="1" customWidth="1"/>
    <col min="3" max="3" width="13.875" style="1" customWidth="1"/>
    <col min="4" max="4" width="15.125" style="1" customWidth="1"/>
    <col min="5" max="5" width="9.625" style="1" customWidth="1"/>
    <col min="6" max="6" width="9.625" style="46" customWidth="1"/>
    <col min="7" max="7" width="9.625" style="1" customWidth="1"/>
    <col min="8" max="8" width="9.5" style="1" customWidth="1"/>
    <col min="9" max="9" width="7.5" style="1" customWidth="1"/>
    <col min="10" max="16384" width="9" style="1"/>
  </cols>
  <sheetData>
    <row r="1" spans="1:10" ht="53.25" customHeight="1">
      <c r="A1" s="49" t="s">
        <v>10</v>
      </c>
      <c r="B1" s="49"/>
      <c r="C1" s="49"/>
      <c r="D1" s="49"/>
      <c r="E1" s="49"/>
      <c r="F1" s="49"/>
      <c r="G1" s="49"/>
      <c r="H1" s="49"/>
      <c r="I1" s="49"/>
      <c r="J1" s="49"/>
    </row>
    <row r="2" spans="1:10" ht="33" customHeight="1" thickBot="1">
      <c r="A2" s="10" t="s">
        <v>0</v>
      </c>
      <c r="B2" s="10" t="s">
        <v>1</v>
      </c>
      <c r="C2" s="10" t="s">
        <v>2</v>
      </c>
      <c r="D2" s="11" t="s">
        <v>3</v>
      </c>
      <c r="E2" s="12" t="s">
        <v>4</v>
      </c>
      <c r="F2" s="39" t="s">
        <v>5</v>
      </c>
      <c r="G2" s="11" t="s">
        <v>6</v>
      </c>
      <c r="H2" s="11" t="s">
        <v>7</v>
      </c>
      <c r="I2" s="11" t="s">
        <v>8</v>
      </c>
      <c r="J2" s="11" t="s">
        <v>9</v>
      </c>
    </row>
    <row r="3" spans="1:10" ht="28.5" customHeight="1">
      <c r="A3" s="13">
        <v>1</v>
      </c>
      <c r="B3" s="36" t="s">
        <v>71</v>
      </c>
      <c r="C3" s="15">
        <v>20250301</v>
      </c>
      <c r="D3" s="48" t="s">
        <v>74</v>
      </c>
      <c r="E3" s="16" t="s">
        <v>31</v>
      </c>
      <c r="F3" s="40">
        <v>92.2</v>
      </c>
      <c r="G3" s="17">
        <f>ROUND(E3*50%+F3*50%,2)</f>
        <v>82.64</v>
      </c>
      <c r="H3" s="14">
        <v>1</v>
      </c>
      <c r="I3" s="18" t="s">
        <v>68</v>
      </c>
      <c r="J3" s="19"/>
    </row>
    <row r="4" spans="1:10" ht="28.5" customHeight="1">
      <c r="A4" s="20">
        <v>2</v>
      </c>
      <c r="B4" s="37" t="s">
        <v>71</v>
      </c>
      <c r="C4" s="4">
        <v>20250301</v>
      </c>
      <c r="D4" s="47" t="s">
        <v>73</v>
      </c>
      <c r="E4" s="7" t="s">
        <v>27</v>
      </c>
      <c r="F4" s="41">
        <v>88.2</v>
      </c>
      <c r="G4" s="5">
        <f t="shared" ref="G4:G32" si="0">ROUND(E4*50%+F4*50%,2)</f>
        <v>81.489999999999995</v>
      </c>
      <c r="H4" s="3">
        <v>2</v>
      </c>
      <c r="I4" s="6" t="s">
        <v>68</v>
      </c>
      <c r="J4" s="21"/>
    </row>
    <row r="5" spans="1:10" ht="28.5" customHeight="1">
      <c r="A5" s="20">
        <v>3</v>
      </c>
      <c r="B5" s="37" t="s">
        <v>71</v>
      </c>
      <c r="C5" s="4">
        <v>20250301</v>
      </c>
      <c r="D5" s="47" t="s">
        <v>75</v>
      </c>
      <c r="E5" s="7" t="s">
        <v>29</v>
      </c>
      <c r="F5" s="41">
        <v>88.6</v>
      </c>
      <c r="G5" s="5">
        <f t="shared" si="0"/>
        <v>81.08</v>
      </c>
      <c r="H5" s="3">
        <v>3</v>
      </c>
      <c r="I5" s="6" t="s">
        <v>68</v>
      </c>
      <c r="J5" s="21"/>
    </row>
    <row r="6" spans="1:10" ht="28.5" customHeight="1">
      <c r="A6" s="20">
        <v>4</v>
      </c>
      <c r="B6" s="37" t="s">
        <v>71</v>
      </c>
      <c r="C6" s="4">
        <v>20250301</v>
      </c>
      <c r="D6" s="7" t="s">
        <v>14</v>
      </c>
      <c r="E6" s="7" t="s">
        <v>26</v>
      </c>
      <c r="F6" s="41">
        <v>85.4</v>
      </c>
      <c r="G6" s="5">
        <f t="shared" si="0"/>
        <v>80.37</v>
      </c>
      <c r="H6" s="3">
        <v>4</v>
      </c>
      <c r="I6" s="6" t="s">
        <v>68</v>
      </c>
      <c r="J6" s="21"/>
    </row>
    <row r="7" spans="1:10" ht="28.5" customHeight="1">
      <c r="A7" s="20">
        <v>5</v>
      </c>
      <c r="B7" s="37" t="s">
        <v>71</v>
      </c>
      <c r="C7" s="4">
        <v>20250301</v>
      </c>
      <c r="D7" s="7" t="s">
        <v>22</v>
      </c>
      <c r="E7" s="7" t="s">
        <v>37</v>
      </c>
      <c r="F7" s="41">
        <v>89.6</v>
      </c>
      <c r="G7" s="5">
        <f t="shared" si="0"/>
        <v>79.849999999999994</v>
      </c>
      <c r="H7" s="3">
        <v>5</v>
      </c>
      <c r="I7" s="6" t="s">
        <v>68</v>
      </c>
      <c r="J7" s="21"/>
    </row>
    <row r="8" spans="1:10" ht="28.5" customHeight="1">
      <c r="A8" s="20">
        <v>6</v>
      </c>
      <c r="B8" s="37" t="s">
        <v>71</v>
      </c>
      <c r="C8" s="4">
        <v>20250301</v>
      </c>
      <c r="D8" s="7" t="s">
        <v>13</v>
      </c>
      <c r="E8" s="7" t="s">
        <v>25</v>
      </c>
      <c r="F8" s="41">
        <v>82.2</v>
      </c>
      <c r="G8" s="5">
        <f t="shared" si="0"/>
        <v>78.86</v>
      </c>
      <c r="H8" s="3">
        <v>6</v>
      </c>
      <c r="I8" s="9" t="s">
        <v>69</v>
      </c>
      <c r="J8" s="21"/>
    </row>
    <row r="9" spans="1:10" ht="28.5" customHeight="1">
      <c r="A9" s="20">
        <v>7</v>
      </c>
      <c r="B9" s="37" t="s">
        <v>71</v>
      </c>
      <c r="C9" s="4">
        <v>20250301</v>
      </c>
      <c r="D9" s="7" t="s">
        <v>15</v>
      </c>
      <c r="E9" s="7" t="s">
        <v>28</v>
      </c>
      <c r="F9" s="41">
        <v>80</v>
      </c>
      <c r="G9" s="5">
        <f t="shared" si="0"/>
        <v>77.2</v>
      </c>
      <c r="H9" s="3">
        <v>7</v>
      </c>
      <c r="I9" s="9" t="s">
        <v>69</v>
      </c>
      <c r="J9" s="21"/>
    </row>
    <row r="10" spans="1:10" ht="28.5" customHeight="1">
      <c r="A10" s="20">
        <v>8</v>
      </c>
      <c r="B10" s="37" t="s">
        <v>71</v>
      </c>
      <c r="C10" s="4">
        <v>20250301</v>
      </c>
      <c r="D10" s="7" t="s">
        <v>11</v>
      </c>
      <c r="E10" s="7" t="s">
        <v>23</v>
      </c>
      <c r="F10" s="41">
        <v>75.8</v>
      </c>
      <c r="G10" s="5">
        <f t="shared" si="0"/>
        <v>76.81</v>
      </c>
      <c r="H10" s="3">
        <v>8</v>
      </c>
      <c r="I10" s="9" t="s">
        <v>69</v>
      </c>
      <c r="J10" s="21"/>
    </row>
    <row r="11" spans="1:10" ht="28.5" customHeight="1">
      <c r="A11" s="20">
        <v>9</v>
      </c>
      <c r="B11" s="37" t="s">
        <v>71</v>
      </c>
      <c r="C11" s="4">
        <v>20250301</v>
      </c>
      <c r="D11" s="7" t="s">
        <v>19</v>
      </c>
      <c r="E11" s="7" t="s">
        <v>34</v>
      </c>
      <c r="F11" s="41">
        <v>82.4</v>
      </c>
      <c r="G11" s="5">
        <f t="shared" si="0"/>
        <v>76.78</v>
      </c>
      <c r="H11" s="3">
        <v>9</v>
      </c>
      <c r="I11" s="9" t="s">
        <v>69</v>
      </c>
      <c r="J11" s="21"/>
    </row>
    <row r="12" spans="1:10" ht="28.5" customHeight="1">
      <c r="A12" s="20">
        <v>10</v>
      </c>
      <c r="B12" s="37" t="s">
        <v>71</v>
      </c>
      <c r="C12" s="4">
        <v>20250301</v>
      </c>
      <c r="D12" s="7" t="s">
        <v>12</v>
      </c>
      <c r="E12" s="7" t="s">
        <v>24</v>
      </c>
      <c r="F12" s="41">
        <v>72.2</v>
      </c>
      <c r="G12" s="5">
        <f t="shared" si="0"/>
        <v>74.8</v>
      </c>
      <c r="H12" s="3">
        <v>10</v>
      </c>
      <c r="I12" s="9" t="s">
        <v>69</v>
      </c>
      <c r="J12" s="21"/>
    </row>
    <row r="13" spans="1:10" ht="28.5" customHeight="1">
      <c r="A13" s="20">
        <v>11</v>
      </c>
      <c r="B13" s="37" t="s">
        <v>71</v>
      </c>
      <c r="C13" s="4">
        <v>20250301</v>
      </c>
      <c r="D13" s="7" t="s">
        <v>17</v>
      </c>
      <c r="E13" s="7" t="s">
        <v>32</v>
      </c>
      <c r="F13" s="41">
        <v>76.2</v>
      </c>
      <c r="G13" s="5">
        <f t="shared" si="0"/>
        <v>74.36</v>
      </c>
      <c r="H13" s="3">
        <v>11</v>
      </c>
      <c r="I13" s="9" t="s">
        <v>69</v>
      </c>
      <c r="J13" s="21"/>
    </row>
    <row r="14" spans="1:10" ht="28.5" customHeight="1">
      <c r="A14" s="20">
        <v>12</v>
      </c>
      <c r="B14" s="37" t="s">
        <v>71</v>
      </c>
      <c r="C14" s="4">
        <v>20250301</v>
      </c>
      <c r="D14" s="7" t="s">
        <v>18</v>
      </c>
      <c r="E14" s="7" t="s">
        <v>33</v>
      </c>
      <c r="F14" s="41">
        <v>73.599999999999994</v>
      </c>
      <c r="G14" s="5">
        <f t="shared" si="0"/>
        <v>72.760000000000005</v>
      </c>
      <c r="H14" s="3">
        <v>12</v>
      </c>
      <c r="I14" s="9" t="s">
        <v>69</v>
      </c>
      <c r="J14" s="21"/>
    </row>
    <row r="15" spans="1:10" ht="28.5" customHeight="1">
      <c r="A15" s="20">
        <v>13</v>
      </c>
      <c r="B15" s="37" t="s">
        <v>71</v>
      </c>
      <c r="C15" s="4">
        <v>20250301</v>
      </c>
      <c r="D15" s="7" t="s">
        <v>20</v>
      </c>
      <c r="E15" s="7" t="s">
        <v>35</v>
      </c>
      <c r="F15" s="41">
        <v>74.2</v>
      </c>
      <c r="G15" s="5">
        <f t="shared" si="0"/>
        <v>72.599999999999994</v>
      </c>
      <c r="H15" s="3">
        <v>13</v>
      </c>
      <c r="I15" s="9" t="s">
        <v>69</v>
      </c>
      <c r="J15" s="21"/>
    </row>
    <row r="16" spans="1:10" ht="28.5" customHeight="1">
      <c r="A16" s="20">
        <v>14</v>
      </c>
      <c r="B16" s="37" t="s">
        <v>71</v>
      </c>
      <c r="C16" s="4">
        <v>20250301</v>
      </c>
      <c r="D16" s="7" t="s">
        <v>21</v>
      </c>
      <c r="E16" s="7" t="s">
        <v>36</v>
      </c>
      <c r="F16" s="41">
        <v>68.8</v>
      </c>
      <c r="G16" s="5">
        <f t="shared" si="0"/>
        <v>69.62</v>
      </c>
      <c r="H16" s="3">
        <v>14</v>
      </c>
      <c r="I16" s="9" t="s">
        <v>69</v>
      </c>
      <c r="J16" s="21"/>
    </row>
    <row r="17" spans="1:10" ht="28.5" customHeight="1" thickBot="1">
      <c r="A17" s="22">
        <v>15</v>
      </c>
      <c r="B17" s="38" t="s">
        <v>71</v>
      </c>
      <c r="C17" s="24">
        <v>20250301</v>
      </c>
      <c r="D17" s="25" t="s">
        <v>16</v>
      </c>
      <c r="E17" s="25" t="s">
        <v>30</v>
      </c>
      <c r="F17" s="42">
        <v>0</v>
      </c>
      <c r="G17" s="26">
        <f t="shared" si="0"/>
        <v>36.74</v>
      </c>
      <c r="H17" s="23">
        <v>15</v>
      </c>
      <c r="I17" s="27" t="s">
        <v>69</v>
      </c>
      <c r="J17" s="28"/>
    </row>
    <row r="18" spans="1:10" ht="28.5" customHeight="1">
      <c r="A18" s="13">
        <v>16</v>
      </c>
      <c r="B18" s="36" t="s">
        <v>72</v>
      </c>
      <c r="C18" s="29">
        <v>20250302</v>
      </c>
      <c r="D18" s="29" t="s">
        <v>53</v>
      </c>
      <c r="E18" s="30" t="s">
        <v>38</v>
      </c>
      <c r="F18" s="43">
        <v>89</v>
      </c>
      <c r="G18" s="17">
        <f t="shared" si="0"/>
        <v>85.59</v>
      </c>
      <c r="H18" s="29">
        <v>1</v>
      </c>
      <c r="I18" s="18" t="s">
        <v>68</v>
      </c>
      <c r="J18" s="31"/>
    </row>
    <row r="19" spans="1:10" ht="28.5" customHeight="1">
      <c r="A19" s="20">
        <v>17</v>
      </c>
      <c r="B19" s="37" t="s">
        <v>72</v>
      </c>
      <c r="C19" s="2">
        <v>20250302</v>
      </c>
      <c r="D19" s="2" t="s">
        <v>64</v>
      </c>
      <c r="E19" s="8" t="s">
        <v>49</v>
      </c>
      <c r="F19" s="44">
        <v>89.4</v>
      </c>
      <c r="G19" s="5">
        <f t="shared" si="0"/>
        <v>81.290000000000006</v>
      </c>
      <c r="H19" s="2">
        <v>2</v>
      </c>
      <c r="I19" s="6" t="s">
        <v>68</v>
      </c>
      <c r="J19" s="32"/>
    </row>
    <row r="20" spans="1:10" ht="28.5" customHeight="1">
      <c r="A20" s="20">
        <v>18</v>
      </c>
      <c r="B20" s="37" t="s">
        <v>72</v>
      </c>
      <c r="C20" s="2">
        <v>20250302</v>
      </c>
      <c r="D20" s="2" t="s">
        <v>61</v>
      </c>
      <c r="E20" s="8" t="s">
        <v>46</v>
      </c>
      <c r="F20" s="44">
        <v>86.6</v>
      </c>
      <c r="G20" s="5">
        <f t="shared" si="0"/>
        <v>80.12</v>
      </c>
      <c r="H20" s="2">
        <v>3</v>
      </c>
      <c r="I20" s="6" t="s">
        <v>68</v>
      </c>
      <c r="J20" s="32"/>
    </row>
    <row r="21" spans="1:10" ht="28.5" customHeight="1">
      <c r="A21" s="20">
        <v>19</v>
      </c>
      <c r="B21" s="37" t="s">
        <v>72</v>
      </c>
      <c r="C21" s="2">
        <v>20250302</v>
      </c>
      <c r="D21" s="2" t="s">
        <v>58</v>
      </c>
      <c r="E21" s="8" t="s">
        <v>43</v>
      </c>
      <c r="F21" s="44">
        <v>85.2</v>
      </c>
      <c r="G21" s="5">
        <f t="shared" si="0"/>
        <v>80.09</v>
      </c>
      <c r="H21" s="2">
        <v>4</v>
      </c>
      <c r="I21" s="6" t="s">
        <v>68</v>
      </c>
      <c r="J21" s="32"/>
    </row>
    <row r="22" spans="1:10" ht="28.5" customHeight="1">
      <c r="A22" s="20">
        <v>20</v>
      </c>
      <c r="B22" s="37" t="s">
        <v>72</v>
      </c>
      <c r="C22" s="2">
        <v>20250302</v>
      </c>
      <c r="D22" s="2" t="s">
        <v>54</v>
      </c>
      <c r="E22" s="8" t="s">
        <v>39</v>
      </c>
      <c r="F22" s="44">
        <v>78.2</v>
      </c>
      <c r="G22" s="5">
        <f t="shared" si="0"/>
        <v>80.05</v>
      </c>
      <c r="H22" s="2">
        <v>5</v>
      </c>
      <c r="I22" s="6" t="s">
        <v>68</v>
      </c>
      <c r="J22" s="32"/>
    </row>
    <row r="23" spans="1:10" ht="28.5" customHeight="1">
      <c r="A23" s="20">
        <v>21</v>
      </c>
      <c r="B23" s="37" t="s">
        <v>72</v>
      </c>
      <c r="C23" s="2">
        <v>20250302</v>
      </c>
      <c r="D23" s="2" t="s">
        <v>62</v>
      </c>
      <c r="E23" s="8" t="s">
        <v>47</v>
      </c>
      <c r="F23" s="44">
        <v>81.8</v>
      </c>
      <c r="G23" s="5">
        <f t="shared" si="0"/>
        <v>77.569999999999993</v>
      </c>
      <c r="H23" s="2">
        <v>6</v>
      </c>
      <c r="I23" s="9" t="s">
        <v>70</v>
      </c>
      <c r="J23" s="32"/>
    </row>
    <row r="24" spans="1:10" ht="28.5" customHeight="1">
      <c r="A24" s="20">
        <v>22</v>
      </c>
      <c r="B24" s="37" t="s">
        <v>72</v>
      </c>
      <c r="C24" s="2">
        <v>20250302</v>
      </c>
      <c r="D24" s="2" t="s">
        <v>56</v>
      </c>
      <c r="E24" s="8" t="s">
        <v>41</v>
      </c>
      <c r="F24" s="44">
        <v>79</v>
      </c>
      <c r="G24" s="5">
        <f t="shared" si="0"/>
        <v>77.44</v>
      </c>
      <c r="H24" s="2">
        <v>7</v>
      </c>
      <c r="I24" s="9" t="s">
        <v>70</v>
      </c>
      <c r="J24" s="32"/>
    </row>
    <row r="25" spans="1:10" ht="28.5" customHeight="1">
      <c r="A25" s="20">
        <v>23</v>
      </c>
      <c r="B25" s="37" t="s">
        <v>72</v>
      </c>
      <c r="C25" s="2">
        <v>20250302</v>
      </c>
      <c r="D25" s="2" t="s">
        <v>55</v>
      </c>
      <c r="E25" s="8" t="s">
        <v>40</v>
      </c>
      <c r="F25" s="44">
        <v>76</v>
      </c>
      <c r="G25" s="5">
        <f t="shared" si="0"/>
        <v>76.94</v>
      </c>
      <c r="H25" s="2">
        <v>8</v>
      </c>
      <c r="I25" s="9" t="s">
        <v>70</v>
      </c>
      <c r="J25" s="32"/>
    </row>
    <row r="26" spans="1:10" ht="28.5" customHeight="1">
      <c r="A26" s="20">
        <v>24</v>
      </c>
      <c r="B26" s="37" t="s">
        <v>72</v>
      </c>
      <c r="C26" s="2">
        <v>20250302</v>
      </c>
      <c r="D26" s="2" t="s">
        <v>59</v>
      </c>
      <c r="E26" s="8" t="s">
        <v>44</v>
      </c>
      <c r="F26" s="44">
        <v>78.400000000000006</v>
      </c>
      <c r="G26" s="5">
        <f t="shared" si="0"/>
        <v>76.34</v>
      </c>
      <c r="H26" s="2">
        <v>9</v>
      </c>
      <c r="I26" s="9" t="s">
        <v>70</v>
      </c>
      <c r="J26" s="32"/>
    </row>
    <row r="27" spans="1:10" ht="28.5" customHeight="1">
      <c r="A27" s="20">
        <v>25</v>
      </c>
      <c r="B27" s="37" t="s">
        <v>72</v>
      </c>
      <c r="C27" s="2">
        <v>20250302</v>
      </c>
      <c r="D27" s="2" t="s">
        <v>57</v>
      </c>
      <c r="E27" s="8" t="s">
        <v>42</v>
      </c>
      <c r="F27" s="44">
        <v>74.599999999999994</v>
      </c>
      <c r="G27" s="5">
        <f t="shared" si="0"/>
        <v>75</v>
      </c>
      <c r="H27" s="2">
        <v>10</v>
      </c>
      <c r="I27" s="9" t="s">
        <v>70</v>
      </c>
      <c r="J27" s="32"/>
    </row>
    <row r="28" spans="1:10" ht="28.5" customHeight="1">
      <c r="A28" s="20">
        <v>26</v>
      </c>
      <c r="B28" s="37" t="s">
        <v>72</v>
      </c>
      <c r="C28" s="2">
        <v>20250302</v>
      </c>
      <c r="D28" s="2" t="s">
        <v>66</v>
      </c>
      <c r="E28" s="8" t="s">
        <v>51</v>
      </c>
      <c r="F28" s="44">
        <v>75.2</v>
      </c>
      <c r="G28" s="5">
        <f t="shared" si="0"/>
        <v>73.489999999999995</v>
      </c>
      <c r="H28" s="2">
        <v>11</v>
      </c>
      <c r="I28" s="9" t="s">
        <v>70</v>
      </c>
      <c r="J28" s="32"/>
    </row>
    <row r="29" spans="1:10" ht="28.5" customHeight="1">
      <c r="A29" s="20">
        <v>27</v>
      </c>
      <c r="B29" s="37" t="s">
        <v>72</v>
      </c>
      <c r="C29" s="2">
        <v>20250302</v>
      </c>
      <c r="D29" s="2" t="s">
        <v>67</v>
      </c>
      <c r="E29" s="8" t="s">
        <v>52</v>
      </c>
      <c r="F29" s="44">
        <v>73.400000000000006</v>
      </c>
      <c r="G29" s="5">
        <f t="shared" si="0"/>
        <v>72.58</v>
      </c>
      <c r="H29" s="2">
        <v>12</v>
      </c>
      <c r="I29" s="9" t="s">
        <v>70</v>
      </c>
      <c r="J29" s="32"/>
    </row>
    <row r="30" spans="1:10" ht="28.5" customHeight="1">
      <c r="A30" s="20">
        <v>28</v>
      </c>
      <c r="B30" s="37" t="s">
        <v>72</v>
      </c>
      <c r="C30" s="2">
        <v>20250302</v>
      </c>
      <c r="D30" s="2" t="s">
        <v>65</v>
      </c>
      <c r="E30" s="8" t="s">
        <v>50</v>
      </c>
      <c r="F30" s="44">
        <v>72.599999999999994</v>
      </c>
      <c r="G30" s="5">
        <f t="shared" si="0"/>
        <v>72.45</v>
      </c>
      <c r="H30" s="2">
        <v>13</v>
      </c>
      <c r="I30" s="9" t="s">
        <v>70</v>
      </c>
      <c r="J30" s="32"/>
    </row>
    <row r="31" spans="1:10" ht="28.5" customHeight="1">
      <c r="A31" s="20">
        <v>29</v>
      </c>
      <c r="B31" s="37" t="s">
        <v>72</v>
      </c>
      <c r="C31" s="2">
        <v>20250302</v>
      </c>
      <c r="D31" s="2" t="s">
        <v>60</v>
      </c>
      <c r="E31" s="8" t="s">
        <v>45</v>
      </c>
      <c r="F31" s="44">
        <v>0</v>
      </c>
      <c r="G31" s="5">
        <f t="shared" si="0"/>
        <v>37.049999999999997</v>
      </c>
      <c r="H31" s="2">
        <v>14</v>
      </c>
      <c r="I31" s="9" t="s">
        <v>70</v>
      </c>
      <c r="J31" s="32"/>
    </row>
    <row r="32" spans="1:10" ht="28.5" customHeight="1" thickBot="1">
      <c r="A32" s="22">
        <v>30</v>
      </c>
      <c r="B32" s="38" t="s">
        <v>72</v>
      </c>
      <c r="C32" s="33">
        <v>20250302</v>
      </c>
      <c r="D32" s="33" t="s">
        <v>63</v>
      </c>
      <c r="E32" s="34" t="s">
        <v>48</v>
      </c>
      <c r="F32" s="45">
        <v>0</v>
      </c>
      <c r="G32" s="26">
        <f t="shared" si="0"/>
        <v>36.65</v>
      </c>
      <c r="H32" s="33">
        <v>15</v>
      </c>
      <c r="I32" s="27" t="s">
        <v>70</v>
      </c>
      <c r="J32" s="35"/>
    </row>
  </sheetData>
  <sortState ref="A1:L32">
    <sortCondition descending="1" ref="G3:G34"/>
  </sortState>
  <mergeCells count="1">
    <mergeCell ref="A1:J1"/>
  </mergeCells>
  <phoneticPr fontId="8" type="noConversion"/>
  <pageMargins left="0.55000000000000004" right="0.39305555555555599" top="0.39305555555555599" bottom="0.39305555555555599" header="0.31458333333333299" footer="0.31458333333333299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789</cp:lastModifiedBy>
  <cp:lastPrinted>2024-11-19T08:19:59Z</cp:lastPrinted>
  <dcterms:created xsi:type="dcterms:W3CDTF">2017-03-20T00:59:00Z</dcterms:created>
  <dcterms:modified xsi:type="dcterms:W3CDTF">2025-04-28T03:31:03Z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2052-9.1.0.5026</vt:lpwstr>
  </property>
</Properties>
</file>